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7" r:id="rId1"/>
  </sheets>
  <calcPr calcId="145621" iterate="1" iterateCount="1000" calcOnSave="0"/>
</workbook>
</file>

<file path=xl/calcChain.xml><?xml version="1.0" encoding="utf-8"?>
<calcChain xmlns="http://schemas.openxmlformats.org/spreadsheetml/2006/main">
  <c r="P10" i="17" l="1"/>
  <c r="R14" i="17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<sst xmlns="http://schemas.openxmlformats.org/spreadsheetml/2006/main" count="40" uniqueCount="40">
  <si>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</si>
  <si>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</si>
  <si>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</si>
  <si>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</si>
  <si>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</si>
  <si>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</si>
  <si>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</si>
  <si>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</si>
  <si>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</si>
  <si>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</si>
  <si>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</si>
  <si>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</si>
  <si>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</si>
  <si>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</si>
  <si>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</si>
  <si>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</si>
  <si>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</si>
  <si>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</si>
  <si>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</si>
  <si>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</si>
  <si>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</si>
  <si>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</si>
  <si>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</si>
  <si>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</si>
  <si>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</si>
  <si>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</si>
  <si>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</si>
  <si>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قضاء: عكّار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</si>
  <si>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</si>
  <si>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</si>
  <si>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</si>
  <si>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فئة عمر الحائز*</t>
  </si>
  <si>
    <t>% (5/2)</t>
  </si>
  <si>
    <t>% (6/2)</t>
  </si>
  <si>
    <t>% 
 (2/1)</t>
  </si>
  <si>
    <t>%
 (3/2)</t>
  </si>
  <si>
    <t>%
(4/2)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</si>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</sst>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20" xfId="1" applyNumberFormat="1" applyFont="1" applyBorder="1"/>
    <xf numFmtId="164" fontId="6" fillId="0" borderId="9" xfId="1" applyNumberFormat="1" applyFont="1" applyBorder="1"/>
    <xf numFmtId="165" fontId="6" fillId="0" borderId="7" xfId="0" applyNumberFormat="1" applyFont="1" applyBorder="1"/>
    <xf numFmtId="164" fontId="6" fillId="0" borderId="12" xfId="1" applyNumberFormat="1" applyFont="1" applyBorder="1"/>
    <xf numFmtId="165" fontId="6" fillId="0" borderId="8" xfId="0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0" fontId="6" fillId="0" borderId="32" xfId="0" applyFont="1" applyBorder="1"/>
    <xf numFmtId="0" fontId="6" fillId="0" borderId="8" xfId="0" applyFont="1" applyBorder="1"/>
    <xf numFmtId="164" fontId="6" fillId="0" borderId="21" xfId="1" applyNumberFormat="1" applyFont="1" applyBorder="1"/>
    <xf numFmtId="164" fontId="6" fillId="0" borderId="13" xfId="1" applyNumberFormat="1" applyFont="1" applyBorder="1"/>
    <xf numFmtId="165" fontId="6" fillId="0" borderId="11" xfId="0" applyNumberFormat="1" applyFont="1" applyBorder="1"/>
    <xf numFmtId="0" fontId="6" fillId="0" borderId="13" xfId="0" applyFont="1" applyBorder="1"/>
    <xf numFmtId="0" fontId="6" fillId="0" borderId="11" xfId="0" applyFont="1" applyBorder="1"/>
    <xf numFmtId="164" fontId="6" fillId="0" borderId="23" xfId="1" applyNumberFormat="1" applyFont="1" applyBorder="1"/>
    <xf numFmtId="164" fontId="6" fillId="0" borderId="22" xfId="1" applyNumberFormat="1" applyFont="1" applyBorder="1"/>
    <xf numFmtId="164" fontId="6" fillId="0" borderId="28" xfId="1" applyNumberFormat="1" applyFont="1" applyBorder="1"/>
    <xf numFmtId="165" fontId="6" fillId="0" borderId="29" xfId="0" applyNumberFormat="1" applyFont="1" applyBorder="1"/>
    <xf numFmtId="164" fontId="6" fillId="0" borderId="30" xfId="1" applyNumberFormat="1" applyFont="1" applyBorder="1"/>
    <xf numFmtId="165" fontId="6" fillId="0" borderId="31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64" fontId="6" fillId="0" borderId="33" xfId="1" applyNumberFormat="1" applyFont="1" applyBorder="1"/>
    <xf numFmtId="164" fontId="6" fillId="0" borderId="16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6" xfId="0" applyFont="1" applyBorder="1"/>
    <xf numFmtId="164" fontId="7" fillId="0" borderId="25" xfId="1" applyNumberFormat="1" applyFont="1" applyBorder="1"/>
    <xf numFmtId="164" fontId="7" fillId="0" borderId="26" xfId="1" applyNumberFormat="1" applyFont="1" applyBorder="1"/>
    <xf numFmtId="165" fontId="7" fillId="0" borderId="25" xfId="0" applyNumberFormat="1" applyFont="1" applyBorder="1"/>
    <xf numFmtId="165" fontId="7" fillId="0" borderId="27" xfId="0" applyNumberFormat="1" applyFont="1" applyBorder="1"/>
    <xf numFmtId="164" fontId="7" fillId="0" borderId="24" xfId="1" applyNumberFormat="1" applyFont="1" applyBorder="1"/>
    <xf numFmtId="0" fontId="1" fillId="0" borderId="0" xfId="0" applyFont="1"/>
    <xf numFmtId="0" fontId="1" fillId="0" borderId="19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sqref="A1:R1"/>
    </sheetView>
  </sheetViews>
  <sheetFormatPr defaultRowHeight="15" x14ac:dyDescent="0.25"/>
  <cols>
    <col min="1" max="1" width="16.7109375" customWidth="1"/>
    <col min="2" max="2" width="16.28515625" customWidth="1"/>
    <col min="3" max="3" width="10.5703125" customWidth="1"/>
    <col min="4" max="4" width="8.42578125" customWidth="1"/>
    <col min="5" max="5" width="12.28515625" customWidth="1"/>
    <col min="6" max="6" width="7.42578125" customWidth="1"/>
    <col min="7" max="8" width="8.7109375" customWidth="1"/>
    <col min="9" max="9" width="7.7109375" customWidth="1"/>
    <col min="10" max="10" width="5.5703125" customWidth="1"/>
    <col min="11" max="11" width="8.42578125" customWidth="1"/>
    <col min="12" max="12" width="5.28515625" bestFit="1" customWidth="1"/>
    <col min="13" max="13" width="9.85546875" customWidth="1"/>
    <col min="14" max="14" width="7.7109375" customWidth="1"/>
    <col min="15" max="15" width="8.42578125" customWidth="1"/>
    <col min="16" max="16" width="7.42578125" customWidth="1"/>
  </cols>
  <sheetData>
    <row r="1" spans="1:18" s="47" customFormat="1" ht="44.25" customHeight="1" x14ac:dyDescent="0.25">
      <c r="A1" s="46" t="s">
        <v>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18" s="2" customFormat="1" ht="67.5" customHeight="1" x14ac:dyDescent="0.25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s="2" customFormat="1" ht="14.2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4" t="s">
        <v>0</v>
      </c>
      <c r="B5" s="42" t="s">
        <v>11</v>
      </c>
      <c r="C5" s="42" t="s">
        <v>13</v>
      </c>
      <c r="D5" s="42"/>
      <c r="E5" s="42" t="s">
        <v>8</v>
      </c>
      <c r="F5" s="42"/>
      <c r="G5" s="42" t="s">
        <v>9</v>
      </c>
      <c r="H5" s="42"/>
      <c r="I5" s="42" t="s">
        <v>10</v>
      </c>
      <c r="J5" s="42"/>
      <c r="K5" s="42" t="s">
        <v>22</v>
      </c>
      <c r="L5" s="42"/>
      <c r="M5" s="42" t="s">
        <v>23</v>
      </c>
      <c r="N5" s="42"/>
      <c r="O5" s="42" t="s">
        <v>24</v>
      </c>
      <c r="P5" s="42"/>
      <c r="Q5" s="42" t="s">
        <v>12</v>
      </c>
      <c r="R5" s="42"/>
    </row>
    <row r="6" spans="1:18" ht="45" customHeight="1" thickBot="1" x14ac:dyDescent="0.3">
      <c r="A6" s="45"/>
      <c r="B6" s="42"/>
      <c r="C6" s="1" t="s">
        <v>20</v>
      </c>
      <c r="D6" s="1" t="s">
        <v>34</v>
      </c>
      <c r="E6" s="1" t="s">
        <v>15</v>
      </c>
      <c r="F6" s="1" t="s">
        <v>35</v>
      </c>
      <c r="G6" s="1" t="s">
        <v>14</v>
      </c>
      <c r="H6" s="1" t="s">
        <v>36</v>
      </c>
      <c r="I6" s="1" t="s">
        <v>16</v>
      </c>
      <c r="J6" s="1" t="s">
        <v>32</v>
      </c>
      <c r="K6" s="1" t="s">
        <v>17</v>
      </c>
      <c r="L6" s="1" t="s">
        <v>33</v>
      </c>
      <c r="M6" s="1" t="s">
        <v>18</v>
      </c>
      <c r="N6" s="1" t="s">
        <v>37</v>
      </c>
      <c r="O6" s="1" t="s">
        <v>19</v>
      </c>
      <c r="P6" s="1" t="s">
        <v>38</v>
      </c>
      <c r="Q6" s="1" t="s">
        <v>21</v>
      </c>
      <c r="R6" s="1" t="s">
        <v>39</v>
      </c>
    </row>
    <row r="7" spans="1:18" ht="18" customHeight="1" x14ac:dyDescent="0.25">
      <c r="A7" s="38" t="s">
        <v>30</v>
      </c>
      <c r="B7" s="6">
        <v>5251.1</v>
      </c>
      <c r="C7" s="7">
        <v>2695</v>
      </c>
      <c r="D7" s="8">
        <f>C7/B7*100</f>
        <v>51.322580030850673</v>
      </c>
      <c r="E7" s="9">
        <v>1530</v>
      </c>
      <c r="F7" s="10">
        <f>E7/C7*100</f>
        <v>56.771799628942489</v>
      </c>
      <c r="G7" s="11">
        <v>41</v>
      </c>
      <c r="H7" s="12">
        <f>G7/C7*100</f>
        <v>1.5213358070500929</v>
      </c>
      <c r="I7" s="13">
        <v>920</v>
      </c>
      <c r="J7" s="14">
        <f>I7/C7*100</f>
        <v>34.137291280148425</v>
      </c>
      <c r="K7" s="11">
        <v>154.4</v>
      </c>
      <c r="L7" s="12">
        <f>K7/C7*100</f>
        <v>5.7291280148423009</v>
      </c>
      <c r="M7" s="9">
        <v>5.2</v>
      </c>
      <c r="N7" s="10">
        <f>M7/C7*100</f>
        <v>0.19294990723562153</v>
      </c>
      <c r="O7" s="28">
        <v>4.4000000000000004</v>
      </c>
      <c r="P7" s="10">
        <f>O7/C7*100</f>
        <v>0.16326530612244899</v>
      </c>
      <c r="Q7" s="9">
        <v>40</v>
      </c>
      <c r="R7" s="10">
        <f>Q7/C7*100</f>
        <v>1.4842300556586272</v>
      </c>
    </row>
    <row r="8" spans="1:18" ht="18" customHeight="1" x14ac:dyDescent="0.25">
      <c r="A8" s="39" t="s">
        <v>1</v>
      </c>
      <c r="B8" s="15">
        <v>5589.9759999999997</v>
      </c>
      <c r="C8" s="11">
        <v>4153.5110000000004</v>
      </c>
      <c r="D8" s="12">
        <f t="shared" ref="D8:D13" si="0">C8/B8*100</f>
        <v>74.302841371769773</v>
      </c>
      <c r="E8" s="16">
        <v>1812.45</v>
      </c>
      <c r="F8" s="17">
        <f t="shared" ref="F8:F14" si="1">E8/C8*100</f>
        <v>43.636576380801685</v>
      </c>
      <c r="G8" s="11">
        <v>327.14999999999998</v>
      </c>
      <c r="H8" s="12">
        <f t="shared" ref="H8:H14" si="2">G8/C8*100</f>
        <v>7.8764688476809122</v>
      </c>
      <c r="I8" s="18">
        <v>0</v>
      </c>
      <c r="J8" s="19">
        <f t="shared" ref="J8:J14" si="3">I8/C8*100</f>
        <v>0</v>
      </c>
      <c r="K8" s="11">
        <v>284.8</v>
      </c>
      <c r="L8" s="12">
        <f t="shared" ref="L8:L14" si="4">K8/C8*100</f>
        <v>6.8568495424714175</v>
      </c>
      <c r="M8" s="16">
        <v>385.55</v>
      </c>
      <c r="N8" s="17">
        <f t="shared" ref="N8:N14" si="5">M8/C8*100</f>
        <v>9.2825082201539839</v>
      </c>
      <c r="O8" s="11">
        <v>1075.0609999999999</v>
      </c>
      <c r="P8" s="17">
        <f t="shared" ref="P8:P14" si="6">O8/C8*100</f>
        <v>25.883186537847131</v>
      </c>
      <c r="Q8" s="16">
        <v>268.5</v>
      </c>
      <c r="R8" s="17">
        <f t="shared" ref="R8:R14" si="7">Q8/C8*100</f>
        <v>6.4644104710448573</v>
      </c>
    </row>
    <row r="9" spans="1:18" ht="18" customHeight="1" x14ac:dyDescent="0.25">
      <c r="A9" s="39" t="s">
        <v>2</v>
      </c>
      <c r="B9" s="15">
        <v>32265.721000000001</v>
      </c>
      <c r="C9" s="11">
        <v>22263.357</v>
      </c>
      <c r="D9" s="12">
        <f t="shared" si="0"/>
        <v>69.000029474004307</v>
      </c>
      <c r="E9" s="16">
        <v>9089.634</v>
      </c>
      <c r="F9" s="17">
        <f t="shared" si="1"/>
        <v>40.827778128877867</v>
      </c>
      <c r="G9" s="11">
        <v>1858.364</v>
      </c>
      <c r="H9" s="12">
        <f t="shared" si="2"/>
        <v>8.3471868146389596</v>
      </c>
      <c r="I9" s="20">
        <v>74.900000000000006</v>
      </c>
      <c r="J9" s="17">
        <f t="shared" si="3"/>
        <v>0.33642725129009071</v>
      </c>
      <c r="K9" s="11">
        <v>2250.59</v>
      </c>
      <c r="L9" s="12">
        <f t="shared" si="4"/>
        <v>10.108942689999537</v>
      </c>
      <c r="M9" s="16">
        <v>2420.221</v>
      </c>
      <c r="N9" s="17">
        <f t="shared" si="5"/>
        <v>10.870871809673627</v>
      </c>
      <c r="O9" s="11">
        <v>4675.8879999999999</v>
      </c>
      <c r="P9" s="17">
        <f t="shared" si="6"/>
        <v>21.0026187874542</v>
      </c>
      <c r="Q9" s="16">
        <v>1893.76</v>
      </c>
      <c r="R9" s="17">
        <f t="shared" si="7"/>
        <v>8.5061745180657162</v>
      </c>
    </row>
    <row r="10" spans="1:18" ht="18" customHeight="1" x14ac:dyDescent="0.25">
      <c r="A10" s="39" t="s">
        <v>4</v>
      </c>
      <c r="B10" s="15">
        <v>73567.297000000006</v>
      </c>
      <c r="C10" s="11">
        <v>49320.476999999999</v>
      </c>
      <c r="D10" s="12">
        <f t="shared" si="0"/>
        <v>67.041306410917883</v>
      </c>
      <c r="E10" s="16">
        <v>19190.334999999999</v>
      </c>
      <c r="F10" s="17">
        <f t="shared" si="1"/>
        <v>38.909467562529862</v>
      </c>
      <c r="G10" s="11">
        <v>4305.3149999999996</v>
      </c>
      <c r="H10" s="12">
        <f t="shared" si="2"/>
        <v>8.7292647230479936</v>
      </c>
      <c r="I10" s="16">
        <v>352.3</v>
      </c>
      <c r="J10" s="17">
        <f t="shared" si="3"/>
        <v>0.71430777119207511</v>
      </c>
      <c r="K10" s="11">
        <v>4636.335</v>
      </c>
      <c r="L10" s="12">
        <f t="shared" si="4"/>
        <v>9.4004261151002257</v>
      </c>
      <c r="M10" s="16">
        <v>5925.6970000000001</v>
      </c>
      <c r="N10" s="17">
        <f t="shared" si="5"/>
        <v>12.014679014560221</v>
      </c>
      <c r="O10" s="11">
        <v>10695.594999999999</v>
      </c>
      <c r="P10" s="17">
        <f>O10/C10*100</f>
        <v>21.685911512980702</v>
      </c>
      <c r="Q10" s="16">
        <v>4214.8999999999996</v>
      </c>
      <c r="R10" s="17">
        <f t="shared" si="7"/>
        <v>8.5459433005889203</v>
      </c>
    </row>
    <row r="11" spans="1:18" ht="18" customHeight="1" x14ac:dyDescent="0.25">
      <c r="A11" s="39" t="s">
        <v>3</v>
      </c>
      <c r="B11" s="15">
        <v>94465.91</v>
      </c>
      <c r="C11" s="11">
        <v>57117.942999999999</v>
      </c>
      <c r="D11" s="12">
        <f t="shared" si="0"/>
        <v>60.464079581724242</v>
      </c>
      <c r="E11" s="16">
        <v>25214.65</v>
      </c>
      <c r="F11" s="17">
        <f t="shared" si="1"/>
        <v>44.144884559305645</v>
      </c>
      <c r="G11" s="11">
        <v>4725.7359999999999</v>
      </c>
      <c r="H11" s="12">
        <f t="shared" si="2"/>
        <v>8.2736452886617435</v>
      </c>
      <c r="I11" s="16">
        <v>1008.7</v>
      </c>
      <c r="J11" s="17">
        <f t="shared" si="3"/>
        <v>1.7659949693916674</v>
      </c>
      <c r="K11" s="11">
        <v>4386.9539999999997</v>
      </c>
      <c r="L11" s="12">
        <f t="shared" si="4"/>
        <v>7.6805181867281176</v>
      </c>
      <c r="M11" s="16">
        <v>6040.241</v>
      </c>
      <c r="N11" s="17">
        <f t="shared" si="5"/>
        <v>10.575032437705259</v>
      </c>
      <c r="O11" s="11">
        <v>10756.707</v>
      </c>
      <c r="P11" s="17">
        <f t="shared" si="6"/>
        <v>18.832448150312416</v>
      </c>
      <c r="Q11" s="16">
        <v>4984.9549999999999</v>
      </c>
      <c r="R11" s="17">
        <f t="shared" si="7"/>
        <v>8.7274764078951517</v>
      </c>
    </row>
    <row r="12" spans="1:18" ht="18" customHeight="1" x14ac:dyDescent="0.25">
      <c r="A12" s="39" t="s">
        <v>5</v>
      </c>
      <c r="B12" s="15">
        <v>69076.932000000001</v>
      </c>
      <c r="C12" s="11">
        <v>36401.944000000003</v>
      </c>
      <c r="D12" s="12">
        <f t="shared" si="0"/>
        <v>52.697684952192148</v>
      </c>
      <c r="E12" s="16">
        <v>16943.201000000001</v>
      </c>
      <c r="F12" s="17">
        <f t="shared" si="1"/>
        <v>46.544769696915083</v>
      </c>
      <c r="G12" s="11">
        <v>2713.4470000000001</v>
      </c>
      <c r="H12" s="12">
        <f t="shared" si="2"/>
        <v>7.4541266257648218</v>
      </c>
      <c r="I12" s="16">
        <v>289.39999999999998</v>
      </c>
      <c r="J12" s="17">
        <f t="shared" si="3"/>
        <v>0.79501248614634412</v>
      </c>
      <c r="K12" s="11">
        <v>2421.4119999999998</v>
      </c>
      <c r="L12" s="12">
        <f t="shared" si="4"/>
        <v>6.6518755152197349</v>
      </c>
      <c r="M12" s="16">
        <v>3605.77</v>
      </c>
      <c r="N12" s="17">
        <f t="shared" si="5"/>
        <v>9.9054325230542624</v>
      </c>
      <c r="O12" s="11">
        <v>7313.0140000000001</v>
      </c>
      <c r="P12" s="17">
        <f t="shared" si="6"/>
        <v>20.08962488376994</v>
      </c>
      <c r="Q12" s="16">
        <v>3115.7</v>
      </c>
      <c r="R12" s="17">
        <f t="shared" si="7"/>
        <v>8.5591582691298012</v>
      </c>
    </row>
    <row r="13" spans="1:18" ht="18" customHeight="1" thickBot="1" x14ac:dyDescent="0.3">
      <c r="A13" s="40" t="s">
        <v>6</v>
      </c>
      <c r="B13" s="21">
        <v>73301.785000000003</v>
      </c>
      <c r="C13" s="22">
        <v>34064.875999999997</v>
      </c>
      <c r="D13" s="23">
        <f t="shared" si="0"/>
        <v>46.472096143361306</v>
      </c>
      <c r="E13" s="24">
        <v>17627.342000000001</v>
      </c>
      <c r="F13" s="25">
        <f t="shared" si="1"/>
        <v>51.746385338376108</v>
      </c>
      <c r="G13" s="22">
        <v>3965.6210000000001</v>
      </c>
      <c r="H13" s="23">
        <f t="shared" si="2"/>
        <v>11.641378057562871</v>
      </c>
      <c r="I13" s="26">
        <v>401.95</v>
      </c>
      <c r="J13" s="27">
        <f t="shared" si="3"/>
        <v>1.1799543905575938</v>
      </c>
      <c r="K13" s="22">
        <v>1908.19</v>
      </c>
      <c r="L13" s="23">
        <f t="shared" si="4"/>
        <v>5.6016349509095535</v>
      </c>
      <c r="M13" s="24">
        <v>3250.6239999999998</v>
      </c>
      <c r="N13" s="25">
        <f t="shared" si="5"/>
        <v>9.5424507049431213</v>
      </c>
      <c r="O13" s="29">
        <v>4376.1490000000003</v>
      </c>
      <c r="P13" s="27">
        <f t="shared" si="6"/>
        <v>12.846513810882506</v>
      </c>
      <c r="Q13" s="24">
        <v>2535</v>
      </c>
      <c r="R13" s="27">
        <f t="shared" si="7"/>
        <v>7.4416827467682554</v>
      </c>
    </row>
    <row r="14" spans="1:18" s="37" customFormat="1" ht="15.75" thickBot="1" x14ac:dyDescent="0.3">
      <c r="A14" s="31" t="s">
        <v>25</v>
      </c>
      <c r="B14" s="32">
        <v>353518.72100000002</v>
      </c>
      <c r="C14" s="33">
        <v>206017.10800000001</v>
      </c>
      <c r="D14" s="34">
        <f>C14/B14*100</f>
        <v>58.276152226744451</v>
      </c>
      <c r="E14" s="33">
        <v>91407.611999999994</v>
      </c>
      <c r="F14" s="35">
        <f t="shared" si="1"/>
        <v>44.368942408413957</v>
      </c>
      <c r="G14" s="33">
        <v>17936.633000000002</v>
      </c>
      <c r="H14" s="35">
        <f t="shared" si="2"/>
        <v>8.7063803458497251</v>
      </c>
      <c r="I14" s="33">
        <v>3047.25</v>
      </c>
      <c r="J14" s="35">
        <f t="shared" si="3"/>
        <v>1.4791247336604685</v>
      </c>
      <c r="K14" s="33">
        <v>16042.681</v>
      </c>
      <c r="L14" s="35">
        <f t="shared" si="4"/>
        <v>7.7870625190991412</v>
      </c>
      <c r="M14" s="36">
        <v>21633.303</v>
      </c>
      <c r="N14" s="35">
        <f t="shared" si="5"/>
        <v>10.500731327613821</v>
      </c>
      <c r="O14" s="36">
        <v>38896.813999999998</v>
      </c>
      <c r="P14" s="35">
        <f t="shared" si="6"/>
        <v>18.88038055557988</v>
      </c>
      <c r="Q14" s="36">
        <v>17052.814999999999</v>
      </c>
      <c r="R14" s="35">
        <f t="shared" si="7"/>
        <v>8.2773781097829993</v>
      </c>
    </row>
    <row r="16" spans="1:18" x14ac:dyDescent="0.25">
      <c r="A16" s="41" t="s">
        <v>28</v>
      </c>
      <c r="B16" s="41"/>
      <c r="C16" s="41"/>
      <c r="D16" s="41"/>
      <c r="E16" s="41"/>
    </row>
    <row r="17" spans="1:5" x14ac:dyDescent="0.25">
      <c r="A17" s="41" t="s">
        <v>29</v>
      </c>
      <c r="B17" s="41"/>
      <c r="C17" s="41"/>
      <c r="D17" s="41"/>
      <c r="E17" s="41"/>
    </row>
  </sheetData>
  <mergeCells count="14">
    <mergeCell ref="A16:E16"/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2012-10-23T05:40:20Z</dcterms:modified>
</cp:coreProperties>
</file>